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tachikawa-share\立川共有フォルダ\05-安全衛生\週間用品\週間用品　Excel申込書\R6安衛教育応援ｷｬﾝﾍﾟｰﾝ\"/>
    </mc:Choice>
  </mc:AlternateContent>
  <xr:revisionPtr revIDLastSave="0" documentId="13_ncr:1_{4C225383-CA97-469C-87CC-5C9690B64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M50" i="1" l="1"/>
  <c r="M53" i="1" s="1"/>
</calcChain>
</file>

<file path=xl/sharedStrings.xml><?xml version="1.0" encoding="utf-8"?>
<sst xmlns="http://schemas.openxmlformats.org/spreadsheetml/2006/main" count="135" uniqueCount="115">
  <si>
    <t>令和6年度 安全衛生教育応援
キャンペーン 図書・用品申込書(A4版）</t>
    <rPh sb="6" eb="8">
      <t>アンゼン</t>
    </rPh>
    <rPh sb="8" eb="10">
      <t>エイセイ</t>
    </rPh>
    <rPh sb="10" eb="12">
      <t>キョウイク</t>
    </rPh>
    <rPh sb="12" eb="14">
      <t>オウエン</t>
    </rPh>
    <rPh sb="33" eb="34">
      <t>バン</t>
    </rPh>
    <phoneticPr fontId="2"/>
  </si>
  <si>
    <t>ご担当者</t>
    <rPh sb="1" eb="4">
      <t>タントウシャ</t>
    </rPh>
    <phoneticPr fontId="2"/>
  </si>
  <si>
    <t>得意先
コード</t>
    <rPh sb="0" eb="3">
      <t>トクイサキ</t>
    </rPh>
    <phoneticPr fontId="2"/>
  </si>
  <si>
    <t>申込期限　3月26日</t>
    <rPh sb="0" eb="2">
      <t>モウシコミ</t>
    </rPh>
    <rPh sb="2" eb="4">
      <t>キゲン</t>
    </rPh>
    <rPh sb="6" eb="7">
      <t>ガツ</t>
    </rPh>
    <rPh sb="9" eb="10">
      <t>ニチ</t>
    </rPh>
    <phoneticPr fontId="2"/>
  </si>
  <si>
    <t>納入先</t>
    <rPh sb="0" eb="3">
      <t>ノウニュウサキ</t>
    </rPh>
    <phoneticPr fontId="2"/>
  </si>
  <si>
    <t>住所　</t>
    <rPh sb="0" eb="2">
      <t>ジュウショ</t>
    </rPh>
    <phoneticPr fontId="2"/>
  </si>
  <si>
    <t>〒</t>
    <phoneticPr fontId="2"/>
  </si>
  <si>
    <t xml:space="preserve">電話番号
</t>
    <rPh sb="0" eb="2">
      <t>デンワ</t>
    </rPh>
    <rPh sb="2" eb="4">
      <t>バンゴウ</t>
    </rPh>
    <phoneticPr fontId="2"/>
  </si>
  <si>
    <t>月　　日　必着</t>
    <rPh sb="0" eb="1">
      <t>ツキ</t>
    </rPh>
    <rPh sb="3" eb="4">
      <t>ニチ</t>
    </rPh>
    <rPh sb="5" eb="7">
      <t>ヒッチャク</t>
    </rPh>
    <phoneticPr fontId="2"/>
  </si>
  <si>
    <t>FAX番号</t>
    <rPh sb="3" eb="5">
      <t>バンゴウ</t>
    </rPh>
    <phoneticPr fontId="2"/>
  </si>
  <si>
    <t>貴社名</t>
    <rPh sb="0" eb="2">
      <t>キシャ</t>
    </rPh>
    <rPh sb="2" eb="3">
      <t>メイ</t>
    </rPh>
    <phoneticPr fontId="2"/>
  </si>
  <si>
    <t>部課名</t>
    <rPh sb="0" eb="2">
      <t>ブカ</t>
    </rPh>
    <rPh sb="2" eb="3">
      <t>メイ</t>
    </rPh>
    <phoneticPr fontId="2"/>
  </si>
  <si>
    <t>社名印刷希望の場合は、表中の№の数字を○で囲んだ上で、右欄に№と印刷内容を楷書でご記入ください。</t>
    <rPh sb="41" eb="43">
      <t>キニュウ</t>
    </rPh>
    <phoneticPr fontId="2"/>
  </si>
  <si>
    <t>№</t>
    <phoneticPr fontId="2"/>
  </si>
  <si>
    <t>印刷内容（会社名等）</t>
    <rPh sb="0" eb="2">
      <t>インサツ</t>
    </rPh>
    <rPh sb="2" eb="4">
      <t>ナイヨウ</t>
    </rPh>
    <rPh sb="5" eb="7">
      <t>カイシャ</t>
    </rPh>
    <rPh sb="7" eb="8">
      <t>ナ</t>
    </rPh>
    <rPh sb="8" eb="9">
      <t>トウ</t>
    </rPh>
    <phoneticPr fontId="2"/>
  </si>
  <si>
    <t>　</t>
    <phoneticPr fontId="2"/>
  </si>
  <si>
    <t>新製品
改訂等</t>
    <rPh sb="0" eb="3">
      <t>シンセイヒン</t>
    </rPh>
    <rPh sb="4" eb="6">
      <t>カイテイ</t>
    </rPh>
    <rPh sb="6" eb="7">
      <t>トウ</t>
    </rPh>
    <phoneticPr fontId="2"/>
  </si>
  <si>
    <t>品名</t>
    <rPh sb="0" eb="2">
      <t>ヒンメイ</t>
    </rPh>
    <phoneticPr fontId="2"/>
  </si>
  <si>
    <t>価格（円）</t>
    <rPh sb="0" eb="2">
      <t>カカク</t>
    </rPh>
    <rPh sb="3" eb="4">
      <t>エン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</si>
  <si>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</si>
  <si>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</si>
  <si>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№</t>
  </si>
  <si>
    <t>品名</t>
    <phoneticPr fontId="2"/>
  </si>
  <si>
    <t>新入者安全衛生テキスト</t>
  </si>
  <si>
    <t>修了証用紙（50枚1組）</t>
  </si>
  <si>
    <t>新入者安全衛生テキスト（指導者用）</t>
  </si>
  <si>
    <t>修了証ケース（濃緑・梨地）</t>
  </si>
  <si>
    <t>新入者安全衛生ブック</t>
  </si>
  <si>
    <t>常時用のぼり（ルール）</t>
  </si>
  <si>
    <t>入門　職場の安全衛生</t>
  </si>
  <si>
    <t>常時用のぼり（報連相・確認）</t>
  </si>
  <si>
    <t>改訂</t>
  </si>
  <si>
    <t>ゼロ災運動推進者ハンドブック</t>
  </si>
  <si>
    <t>常時用のぼり（ゼロ災害へ全員参加）</t>
  </si>
  <si>
    <t>指差し呼称で安全職場</t>
  </si>
  <si>
    <t>常時用のぼり（声かけ・命を守る）</t>
  </si>
  <si>
    <t>そのまま使えるKYTイラストシート集</t>
  </si>
  <si>
    <t>安全衛生標語日めくりカレンダー</t>
  </si>
  <si>
    <t>新刊</t>
  </si>
  <si>
    <t>安全衛生法令要覧　令和7年版</t>
  </si>
  <si>
    <t>安全衛生タオル(セーフティ・ドット)</t>
  </si>
  <si>
    <t>いちばんやさしい労働安全衛生法</t>
  </si>
  <si>
    <t>NEW</t>
  </si>
  <si>
    <t>安全衛生P（疲労回復・ONOFF）</t>
  </si>
  <si>
    <t>労働衛生のしおり 令和6年度</t>
  </si>
  <si>
    <t>安全衛生P（コミュニケーションスキル）</t>
  </si>
  <si>
    <t>安全の指標 令和6年度</t>
  </si>
  <si>
    <t>ステッカー（開放厳禁）4枚入</t>
    <phoneticPr fontId="2"/>
  </si>
  <si>
    <t>セーフティⅡとは？</t>
  </si>
  <si>
    <t>ステッカー（保護具着用）4枚入</t>
    <phoneticPr fontId="2"/>
  </si>
  <si>
    <t>仕事猫と学ぼう　不安全行動と労働災害</t>
  </si>
  <si>
    <t>ステッカー（衝突注意）4枚入</t>
    <phoneticPr fontId="2"/>
  </si>
  <si>
    <t>もっとうまくいく安全活動16選</t>
  </si>
  <si>
    <t>ステッカー（足元注意）4枚入</t>
    <phoneticPr fontId="2"/>
  </si>
  <si>
    <t>職場で自然災害にあったら</t>
  </si>
  <si>
    <t>ステッカー（仕事猫・管理）2枚組</t>
    <phoneticPr fontId="2"/>
  </si>
  <si>
    <t>リスクを知って防ごう熱中症</t>
  </si>
  <si>
    <t>安全衛生P（指差し呼称・Cool!）</t>
  </si>
  <si>
    <t>熱中症を防ごう</t>
  </si>
  <si>
    <t>安全衛生P（現場力アップ）</t>
  </si>
  <si>
    <t>熱中症予防のきほん</t>
  </si>
  <si>
    <t>安全衛生P（未来へつなげ・ゼロ災）</t>
  </si>
  <si>
    <t>働く人の快眠術</t>
  </si>
  <si>
    <t>安全衛生P（年間標語・イラスト）</t>
  </si>
  <si>
    <t>ストレスとつきあう7つの基本</t>
  </si>
  <si>
    <t>安全衛生P(安全・働くみんな)</t>
  </si>
  <si>
    <t>ワーク・ライフ・バランスはいま</t>
  </si>
  <si>
    <t>安全衛生P（守ろう仲間の命)</t>
  </si>
  <si>
    <t>こころの応急手当</t>
  </si>
  <si>
    <t>実践P（指差し呼称の効果）</t>
  </si>
  <si>
    <t>グラインダ安全必携</t>
  </si>
  <si>
    <t>かべしんぶん（新ゼロ災マーク）</t>
  </si>
  <si>
    <t>職長の安全衛生テキスト</t>
  </si>
  <si>
    <t>安全衛生旗（綿・大）</t>
  </si>
  <si>
    <t>職長の能力向上教育テキスト</t>
  </si>
  <si>
    <t>安全衛生旗（綿・中）</t>
  </si>
  <si>
    <t>新入者のための安全衛生ABC</t>
  </si>
  <si>
    <t>安全旗（綿・大）</t>
  </si>
  <si>
    <t>見る・みる　職場の安全衛生</t>
  </si>
  <si>
    <t>安全旗（綿・中）</t>
  </si>
  <si>
    <t>職場の上手な 報・連・相</t>
  </si>
  <si>
    <t>労働衛生旗（綿・大）</t>
  </si>
  <si>
    <t>コミュニケーションで安全・健康職場</t>
  </si>
  <si>
    <t>労働衛生旗（綿・中）</t>
  </si>
  <si>
    <t>化学物質管理のポイント</t>
  </si>
  <si>
    <t>ゼロ災旗（綿・青・大）</t>
  </si>
  <si>
    <t>化学物質管理者選任時テキスト</t>
  </si>
  <si>
    <t>ゼロ災旗（綿・青・中）</t>
  </si>
  <si>
    <t>テキスト 化学物質リスクアセスメント</t>
  </si>
  <si>
    <t>職務表示ボード（化学物質管理者）</t>
  </si>
  <si>
    <t>保護具着用管理責任者ハンドブック</t>
  </si>
  <si>
    <t>職務表示ボード（保護具着用管理責任者）</t>
  </si>
  <si>
    <t>化学物質の自律的な管理の基本とRA</t>
  </si>
  <si>
    <t>氏名記入ボード（化学物質管理者）</t>
  </si>
  <si>
    <t>やさしい化学物質のリスクアセスメント</t>
  </si>
  <si>
    <t>氏名記入ボード（保護具着用管理責任者）</t>
  </si>
  <si>
    <t>令和7年　年間標語P（タレント）</t>
  </si>
  <si>
    <t>安全衛生P（化学物質・保護具つける）</t>
  </si>
  <si>
    <t>安全衛生P(ご安全に・上坂 樹里）</t>
  </si>
  <si>
    <t>A　小計</t>
    <phoneticPr fontId="2"/>
  </si>
  <si>
    <t>令和7年 年間標語のぼり</t>
  </si>
  <si>
    <t>B　発送・梱包手数料</t>
    <rPh sb="2" eb="4">
      <t>ハッソウ</t>
    </rPh>
    <rPh sb="5" eb="7">
      <t>コンポウ</t>
    </rPh>
    <rPh sb="7" eb="9">
      <t>テスウ</t>
    </rPh>
    <rPh sb="9" eb="10">
      <t>リョウ</t>
    </rPh>
    <phoneticPr fontId="2"/>
  </si>
  <si>
    <t>常時用のぼり（安全運転・仕事猫）</t>
  </si>
  <si>
    <t>C　社名印刷代</t>
  </si>
  <si>
    <t>安全衛生P（狙う危険・リスク）</t>
  </si>
  <si>
    <t>D　総合計（A+B+C)</t>
    <phoneticPr fontId="2"/>
  </si>
  <si>
    <t>安全衛生P（キケン・止める呼ぶ待つ）</t>
  </si>
  <si>
    <t>新入者ワッペン</t>
  </si>
  <si>
    <r>
      <t>●本申込書によるお取り扱いは、</t>
    </r>
    <r>
      <rPr>
        <b/>
        <u/>
        <sz val="12"/>
        <rFont val="ＭＳ Ｐゴシック"/>
        <family val="3"/>
        <charset val="128"/>
      </rPr>
      <t>キャンペーン期間の2月3日（月）～ 3月26日（水）まで</t>
    </r>
    <r>
      <rPr>
        <sz val="12"/>
        <rFont val="ＭＳ Ｐゴシック"/>
        <family val="3"/>
        <charset val="128"/>
      </rPr>
      <t>とさせていただきます。</t>
    </r>
    <rPh sb="1" eb="2">
      <t>ホン</t>
    </rPh>
    <rPh sb="2" eb="5">
      <t>モウシコミショ</t>
    </rPh>
    <rPh sb="9" eb="10">
      <t>ト</t>
    </rPh>
    <rPh sb="11" eb="12">
      <t>アツカ</t>
    </rPh>
    <rPh sb="21" eb="23">
      <t>キカン</t>
    </rPh>
    <rPh sb="39" eb="40">
      <t>ミズ</t>
    </rPh>
    <phoneticPr fontId="2"/>
  </si>
  <si>
    <t>●図書・用品・ポスター代、発送・梱包手数料は消費税10%を含みます。</t>
    <rPh sb="1" eb="3">
      <t>トショ</t>
    </rPh>
    <rPh sb="4" eb="6">
      <t>ヨウヒン</t>
    </rPh>
    <rPh sb="11" eb="12">
      <t>ダイ</t>
    </rPh>
    <rPh sb="13" eb="15">
      <t>ハッソウ</t>
    </rPh>
    <rPh sb="16" eb="18">
      <t>コンポウ</t>
    </rPh>
    <rPh sb="18" eb="20">
      <t>テスウ</t>
    </rPh>
    <rPh sb="20" eb="21">
      <t>リョウ</t>
    </rPh>
    <rPh sb="22" eb="25">
      <t>ショウヒゼイ</t>
    </rPh>
    <rPh sb="29" eb="30">
      <t>フク</t>
    </rPh>
    <phoneticPr fontId="2"/>
  </si>
  <si>
    <t>●本申込書にご記入いただいた個人情報につきましては、当協会が責任を持って管理し、当協会出版物のご案内等に使用することがあります。</t>
    <rPh sb="1" eb="2">
      <t>ホン</t>
    </rPh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2"/>
  </si>
  <si>
    <t>ご案内等を希望しない場合は□にチェックを記入してください。　　　　　　　　　　　　　　　　　　　　　　　　　　　　　　　　　　　　　　　□希望しない</t>
    <rPh sb="1" eb="3">
      <t>アンナイ</t>
    </rPh>
    <rPh sb="3" eb="4">
      <t>ナド</t>
    </rPh>
    <rPh sb="5" eb="7">
      <t>キボウ</t>
    </rPh>
    <rPh sb="10" eb="12">
      <t>バアイ</t>
    </rPh>
    <rPh sb="69" eb="71">
      <t>キボウ</t>
    </rPh>
    <phoneticPr fontId="2"/>
  </si>
  <si>
    <r>
      <t xml:space="preserve">【備考】
</t>
    </r>
    <r>
      <rPr>
        <sz val="10"/>
        <rFont val="ＭＳ Ｐゴシック"/>
        <family val="3"/>
        <charset val="128"/>
      </rPr>
      <t>【受取方法】　（　　　　　）直送（発送料あり）  /　（　　　　　）協会受取</t>
    </r>
    <rPh sb="1" eb="3">
      <t>ビコウ</t>
    </rPh>
    <phoneticPr fontId="2"/>
  </si>
  <si>
    <r>
      <t xml:space="preserve">協会名
</t>
    </r>
    <r>
      <rPr>
        <sz val="16"/>
        <rFont val="ＭＳ Ｐゴシック"/>
        <family val="3"/>
        <charset val="128"/>
      </rPr>
      <t>　（公社）東基連　 立川労働基準協会支部</t>
    </r>
    <rPh sb="0" eb="2">
      <t>キョウカイ</t>
    </rPh>
    <rPh sb="2" eb="3">
      <t>メイ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</si>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</sst>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 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5"/>
      <color theme="0" tint="-4.9989318521683403E-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Yu Gothic"/>
      <family val="2"/>
      <scheme val="minor"/>
    </font>
    <font>
      <sz val="1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center" vertical="center" wrapText="1" shrinkToFit="1"/>
    </xf>
    <xf numFmtId="0" fontId="3" fillId="3" borderId="34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5" fontId="0" fillId="0" borderId="37" xfId="0" applyNumberForma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177" fontId="0" fillId="0" borderId="28" xfId="0" applyNumberFormat="1" applyBorder="1" applyAlignment="1" applyProtection="1">
      <alignment vertical="center"/>
      <protection locked="0"/>
    </xf>
    <xf numFmtId="176" fontId="0" fillId="0" borderId="37" xfId="0" applyNumberFormat="1" applyBorder="1" applyAlignment="1">
      <alignment vertical="center"/>
    </xf>
    <xf numFmtId="0" fontId="4" fillId="0" borderId="28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6" fontId="0" fillId="0" borderId="38" xfId="0" applyNumberFormat="1" applyBorder="1" applyAlignment="1">
      <alignment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0" fontId="21" fillId="0" borderId="0" xfId="0" applyFont="1"/>
    <xf numFmtId="0" fontId="4" fillId="0" borderId="0" xfId="0" applyFont="1" applyAlignment="1">
      <alignment horizontal="left"/>
    </xf>
    <xf numFmtId="0" fontId="25" fillId="0" borderId="15" xfId="0" applyFont="1" applyBorder="1" applyAlignment="1" applyProtection="1">
      <alignment vertical="top"/>
      <protection locked="0"/>
    </xf>
    <xf numFmtId="0" fontId="25" fillId="0" borderId="2" xfId="0" applyFont="1" applyBorder="1" applyAlignment="1" applyProtection="1">
      <alignment vertical="top"/>
      <protection locked="0"/>
    </xf>
    <xf numFmtId="0" fontId="25" fillId="0" borderId="3" xfId="0" applyFont="1" applyBorder="1" applyAlignment="1" applyProtection="1">
      <alignment vertical="top"/>
      <protection locked="0"/>
    </xf>
    <xf numFmtId="0" fontId="26" fillId="0" borderId="20" xfId="0" applyFont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26" fillId="0" borderId="19" xfId="0" applyFont="1" applyBorder="1" applyAlignment="1" applyProtection="1">
      <alignment horizontal="left" vertical="center" indent="1"/>
      <protection locked="0"/>
    </xf>
    <xf numFmtId="0" fontId="26" fillId="0" borderId="20" xfId="0" applyFont="1" applyBorder="1" applyAlignment="1" applyProtection="1">
      <alignment horizontal="left" vertical="top" indent="1"/>
      <protection locked="0"/>
    </xf>
    <xf numFmtId="0" fontId="26" fillId="0" borderId="0" xfId="0" applyFont="1" applyAlignment="1" applyProtection="1">
      <alignment horizontal="left" vertical="top" indent="1"/>
      <protection locked="0"/>
    </xf>
    <xf numFmtId="0" fontId="26" fillId="0" borderId="19" xfId="0" applyFont="1" applyBorder="1" applyAlignment="1" applyProtection="1">
      <alignment horizontal="left" vertical="top" indent="1"/>
      <protection locked="0"/>
    </xf>
    <xf numFmtId="0" fontId="26" fillId="0" borderId="25" xfId="0" applyFont="1" applyBorder="1" applyAlignment="1" applyProtection="1">
      <alignment horizontal="left" vertical="top" indent="1"/>
      <protection locked="0"/>
    </xf>
    <xf numFmtId="0" fontId="26" fillId="0" borderId="26" xfId="0" applyFont="1" applyBorder="1" applyAlignment="1" applyProtection="1">
      <alignment horizontal="left" vertical="top" indent="1"/>
      <protection locked="0"/>
    </xf>
    <xf numFmtId="0" fontId="26" fillId="0" borderId="24" xfId="0" applyFont="1" applyBorder="1" applyAlignment="1" applyProtection="1">
      <alignment horizontal="left" vertical="top" indent="1"/>
      <protection locked="0"/>
    </xf>
    <xf numFmtId="0" fontId="0" fillId="0" borderId="28" xfId="0" applyBorder="1" applyAlignment="1">
      <alignment horizontal="left" vertical="center" shrinkToFit="1"/>
    </xf>
    <xf numFmtId="177" fontId="0" fillId="0" borderId="28" xfId="0" applyNumberForma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left" vertical="top" wrapText="1" shrinkToFit="1"/>
      <protection locked="0"/>
    </xf>
    <xf numFmtId="0" fontId="18" fillId="0" borderId="2" xfId="0" applyFont="1" applyBorder="1" applyAlignment="1" applyProtection="1">
      <alignment horizontal="left" vertical="top" shrinkToFit="1"/>
      <protection locked="0"/>
    </xf>
    <xf numFmtId="0" fontId="18" fillId="0" borderId="13" xfId="0" applyFont="1" applyBorder="1" applyAlignment="1" applyProtection="1">
      <alignment horizontal="left" vertical="top" shrinkToFit="1"/>
      <protection locked="0"/>
    </xf>
    <xf numFmtId="0" fontId="18" fillId="0" borderId="8" xfId="0" applyFont="1" applyBorder="1" applyAlignment="1" applyProtection="1">
      <alignment horizontal="left" vertical="top" shrinkToFit="1"/>
      <protection locked="0"/>
    </xf>
    <xf numFmtId="0" fontId="18" fillId="0" borderId="29" xfId="0" applyFont="1" applyBorder="1" applyAlignment="1" applyProtection="1">
      <alignment horizontal="left" vertical="top" shrinkToFit="1"/>
      <protection locked="0"/>
    </xf>
    <xf numFmtId="0" fontId="15" fillId="0" borderId="2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/>
    </xf>
    <xf numFmtId="0" fontId="17" fillId="0" borderId="22" xfId="0" applyFont="1" applyBorder="1" applyAlignment="1">
      <alignment horizontal="left" vertical="center"/>
    </xf>
    <xf numFmtId="176" fontId="4" fillId="0" borderId="21" xfId="0" applyNumberFormat="1" applyFont="1" applyBorder="1" applyAlignment="1" applyProtection="1">
      <alignment horizontal="right"/>
      <protection locked="0"/>
    </xf>
    <xf numFmtId="176" fontId="4" fillId="0" borderId="22" xfId="0" applyNumberFormat="1" applyFont="1" applyBorder="1" applyAlignment="1" applyProtection="1">
      <alignment horizontal="right"/>
      <protection locked="0"/>
    </xf>
    <xf numFmtId="176" fontId="4" fillId="0" borderId="23" xfId="0" applyNumberFormat="1" applyFont="1" applyBorder="1" applyAlignment="1" applyProtection="1">
      <alignment horizontal="right"/>
      <protection locked="0"/>
    </xf>
    <xf numFmtId="0" fontId="16" fillId="0" borderId="28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top" shrinkToFit="1"/>
      <protection locked="0"/>
    </xf>
    <xf numFmtId="0" fontId="4" fillId="0" borderId="2" xfId="0" applyFont="1" applyBorder="1" applyAlignment="1" applyProtection="1">
      <alignment horizontal="left" vertical="top" shrinkToFit="1"/>
      <protection locked="0"/>
    </xf>
    <xf numFmtId="0" fontId="4" fillId="0" borderId="13" xfId="0" applyFont="1" applyBorder="1" applyAlignment="1" applyProtection="1">
      <alignment horizontal="left" vertical="top" shrinkToFit="1"/>
      <protection locked="0"/>
    </xf>
    <xf numFmtId="0" fontId="4" fillId="0" borderId="7" xfId="0" applyFont="1" applyBorder="1" applyAlignment="1" applyProtection="1">
      <alignment horizontal="left" vertical="top" shrinkToFit="1"/>
      <protection locked="0"/>
    </xf>
    <xf numFmtId="0" fontId="4" fillId="0" borderId="8" xfId="0" applyFont="1" applyBorder="1" applyAlignment="1" applyProtection="1">
      <alignment horizontal="left" vertical="top" shrinkToFit="1"/>
      <protection locked="0"/>
    </xf>
    <xf numFmtId="0" fontId="4" fillId="0" borderId="29" xfId="0" applyFont="1" applyBorder="1" applyAlignment="1" applyProtection="1">
      <alignment horizontal="left" vertical="top" shrinkToFit="1"/>
      <protection locked="0"/>
    </xf>
    <xf numFmtId="0" fontId="3" fillId="3" borderId="34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left" vertical="center" indent="1"/>
      <protection locked="0"/>
    </xf>
    <xf numFmtId="0" fontId="3" fillId="0" borderId="21" xfId="0" applyFont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26" fillId="0" borderId="10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textRotation="255"/>
    </xf>
    <xf numFmtId="0" fontId="8" fillId="0" borderId="18" xfId="0" applyFont="1" applyBorder="1" applyAlignment="1">
      <alignment vertical="center" textRotation="255"/>
    </xf>
    <xf numFmtId="0" fontId="8" fillId="0" borderId="30" xfId="0" applyFont="1" applyBorder="1" applyAlignment="1">
      <alignment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220980</xdr:colOff>
      <xdr:row>0</xdr:row>
      <xdr:rowOff>312420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44362A-8672-4844-80FF-4D00FE66512B}"/>
            </a:ext>
          </a:extLst>
        </xdr:cNvPr>
        <xdr:cNvSpPr txBox="1"/>
      </xdr:nvSpPr>
      <xdr:spPr>
        <a:xfrm>
          <a:off x="0" y="0"/>
          <a:ext cx="9250680" cy="3124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【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申込先 </a:t>
          </a:r>
          <a:r>
            <a:rPr kumimoji="1" lang="en-US" altLang="ja-JP" sz="1400" b="1">
              <a:latin typeface="+mn-ea"/>
              <a:ea typeface="+mn-ea"/>
            </a:rPr>
            <a:t>】 (</a:t>
          </a:r>
          <a:r>
            <a:rPr kumimoji="1" lang="ja-JP" altLang="en-US" sz="1400" b="1">
              <a:latin typeface="+mn-ea"/>
              <a:ea typeface="+mn-ea"/>
            </a:rPr>
            <a:t>公社</a:t>
          </a:r>
          <a:r>
            <a:rPr kumimoji="1" lang="en-US" altLang="ja-JP" sz="1400" b="1">
              <a:latin typeface="+mn-ea"/>
              <a:ea typeface="+mn-ea"/>
            </a:rPr>
            <a:t>)</a:t>
          </a:r>
          <a:r>
            <a:rPr kumimoji="1" lang="en-US" altLang="ja-JP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東基連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立川労働基準協会支部　 </a:t>
          </a:r>
          <a:r>
            <a:rPr kumimoji="1" lang="en-US" altLang="ja-JP" sz="1400" b="1">
              <a:latin typeface="+mn-ea"/>
              <a:ea typeface="+mn-ea"/>
            </a:rPr>
            <a:t>FAX   042-512-5473</a:t>
          </a:r>
          <a:r>
            <a:rPr kumimoji="1" lang="ja-JP" altLang="en-US" sz="1400" b="1" baseline="0">
              <a:latin typeface="+mn-ea"/>
              <a:ea typeface="+mn-ea"/>
            </a:rPr>
            <a:t> 　</a:t>
          </a:r>
          <a:r>
            <a:rPr kumimoji="1" lang="en-US" altLang="ja-JP" sz="1400" b="1">
              <a:latin typeface="+mn-ea"/>
              <a:ea typeface="+mn-ea"/>
            </a:rPr>
            <a:t>kyoukai@tachikawa-roukikyo.or.jp     </a:t>
          </a: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zoomScaleNormal="100" workbookViewId="0">
      <selection activeCell="T8" sqref="T8"/>
    </sheetView>
  </sheetViews>
  <sheetFormatPr defaultColWidth="8.09765625" defaultRowHeight="13.2"/>
  <cols>
    <col min="1" max="2" width="6.8984375" style="1" customWidth="1"/>
    <col min="3" max="5" width="8.69921875" style="1" customWidth="1"/>
    <col min="6" max="6" width="7.796875" style="1" customWidth="1"/>
    <col min="7" max="7" width="2.09765625" style="1" customWidth="1"/>
    <col min="8" max="8" width="2.3984375" style="1" customWidth="1"/>
    <col min="9" max="9" width="7.796875" style="1" customWidth="1"/>
    <col min="10" max="11" width="6.8984375" style="1" customWidth="1"/>
    <col min="12" max="12" width="24.8984375" style="1" customWidth="1"/>
    <col min="13" max="13" width="7.796875" style="1" customWidth="1"/>
    <col min="14" max="14" width="4.19921875" style="1" customWidth="1"/>
    <col min="15" max="15" width="7.796875" style="1" customWidth="1"/>
    <col min="16" max="16384" width="8.09765625" style="1"/>
  </cols>
  <sheetData>
    <row r="1" spans="1:15" ht="33.6" customHeight="1" thickBot="1"/>
    <row r="2" spans="1:15" ht="24.6" customHeight="1">
      <c r="A2" s="94" t="s">
        <v>0</v>
      </c>
      <c r="B2" s="95"/>
      <c r="C2" s="95"/>
      <c r="D2" s="95"/>
      <c r="E2" s="95"/>
      <c r="F2" s="95"/>
      <c r="G2" s="95"/>
      <c r="H2" s="96" t="s">
        <v>113</v>
      </c>
      <c r="I2" s="97"/>
      <c r="J2" s="97"/>
      <c r="K2" s="97"/>
      <c r="L2" s="98"/>
      <c r="M2" s="102" t="s">
        <v>114</v>
      </c>
      <c r="N2" s="103"/>
      <c r="O2" s="104"/>
    </row>
    <row r="3" spans="1:15" ht="24.9" customHeight="1" thickBot="1">
      <c r="A3" s="95"/>
      <c r="B3" s="95"/>
      <c r="C3" s="95"/>
      <c r="D3" s="95"/>
      <c r="E3" s="95"/>
      <c r="F3" s="95"/>
      <c r="G3" s="95"/>
      <c r="H3" s="99"/>
      <c r="I3" s="100"/>
      <c r="J3" s="100"/>
      <c r="K3" s="100"/>
      <c r="L3" s="101"/>
      <c r="M3" s="2" t="s">
        <v>2</v>
      </c>
      <c r="N3" s="105">
        <v>11385</v>
      </c>
      <c r="O3" s="106"/>
    </row>
    <row r="4" spans="1:15" ht="15.9" customHeight="1">
      <c r="A4" s="107" t="s">
        <v>3</v>
      </c>
      <c r="B4" s="108"/>
      <c r="C4" s="109"/>
      <c r="D4" s="113" t="s">
        <v>4</v>
      </c>
      <c r="E4" s="116" t="s">
        <v>5</v>
      </c>
      <c r="F4" s="25" t="s">
        <v>6</v>
      </c>
      <c r="G4" s="26"/>
      <c r="H4" s="26"/>
      <c r="I4" s="26"/>
      <c r="J4" s="26"/>
      <c r="K4" s="26"/>
      <c r="L4" s="27"/>
      <c r="M4" s="119" t="s">
        <v>7</v>
      </c>
      <c r="N4" s="120"/>
      <c r="O4" s="121"/>
    </row>
    <row r="5" spans="1:15" ht="24.9" customHeight="1" thickBot="1">
      <c r="A5" s="110"/>
      <c r="B5" s="111"/>
      <c r="C5" s="112"/>
      <c r="D5" s="114"/>
      <c r="E5" s="117"/>
      <c r="F5" s="28"/>
      <c r="G5" s="29"/>
      <c r="H5" s="29"/>
      <c r="I5" s="29"/>
      <c r="J5" s="29"/>
      <c r="K5" s="29"/>
      <c r="L5" s="30"/>
      <c r="M5" s="84"/>
      <c r="N5" s="85"/>
      <c r="O5" s="86"/>
    </row>
    <row r="6" spans="1:15" ht="15.9" customHeight="1">
      <c r="A6" s="72" t="s">
        <v>8</v>
      </c>
      <c r="B6" s="73"/>
      <c r="C6" s="74"/>
      <c r="D6" s="114"/>
      <c r="E6" s="117"/>
      <c r="F6" s="31"/>
      <c r="G6" s="32"/>
      <c r="H6" s="32"/>
      <c r="I6" s="32"/>
      <c r="J6" s="32"/>
      <c r="K6" s="32"/>
      <c r="L6" s="33"/>
      <c r="M6" s="81" t="s">
        <v>9</v>
      </c>
      <c r="N6" s="82"/>
      <c r="O6" s="83"/>
    </row>
    <row r="7" spans="1:15" ht="24.9" customHeight="1">
      <c r="A7" s="75"/>
      <c r="B7" s="76"/>
      <c r="C7" s="77"/>
      <c r="D7" s="114"/>
      <c r="E7" s="118"/>
      <c r="F7" s="34"/>
      <c r="G7" s="35"/>
      <c r="H7" s="35"/>
      <c r="I7" s="35"/>
      <c r="J7" s="35"/>
      <c r="K7" s="35"/>
      <c r="L7" s="36"/>
      <c r="M7" s="84"/>
      <c r="N7" s="85"/>
      <c r="O7" s="86"/>
    </row>
    <row r="8" spans="1:15" ht="27" customHeight="1">
      <c r="A8" s="75"/>
      <c r="B8" s="76"/>
      <c r="C8" s="77"/>
      <c r="D8" s="114"/>
      <c r="E8" s="3" t="s">
        <v>10</v>
      </c>
      <c r="F8" s="87"/>
      <c r="G8" s="87"/>
      <c r="H8" s="87"/>
      <c r="I8" s="87"/>
      <c r="J8" s="87"/>
      <c r="K8" s="87"/>
      <c r="L8" s="87"/>
      <c r="M8" s="88" t="s">
        <v>1</v>
      </c>
      <c r="N8" s="89"/>
      <c r="O8" s="90"/>
    </row>
    <row r="9" spans="1:15" ht="24.9" customHeight="1" thickBot="1">
      <c r="A9" s="78"/>
      <c r="B9" s="79"/>
      <c r="C9" s="80"/>
      <c r="D9" s="115"/>
      <c r="E9" s="4" t="s">
        <v>11</v>
      </c>
      <c r="F9" s="91"/>
      <c r="G9" s="91"/>
      <c r="H9" s="91"/>
      <c r="I9" s="91"/>
      <c r="J9" s="91"/>
      <c r="K9" s="91"/>
      <c r="L9" s="91"/>
      <c r="M9" s="2" t="s">
        <v>2</v>
      </c>
      <c r="N9" s="92"/>
      <c r="O9" s="93"/>
    </row>
    <row r="10" spans="1:15" ht="15.9" customHeight="1">
      <c r="A10" s="60" t="s">
        <v>12</v>
      </c>
      <c r="B10" s="61"/>
      <c r="C10" s="61"/>
      <c r="D10" s="61"/>
      <c r="E10" s="61"/>
      <c r="F10" s="61"/>
      <c r="G10" s="64" t="s">
        <v>13</v>
      </c>
      <c r="H10" s="65"/>
      <c r="I10" s="65"/>
      <c r="J10" s="66"/>
      <c r="K10" s="64" t="s">
        <v>14</v>
      </c>
      <c r="L10" s="65"/>
      <c r="M10" s="65"/>
      <c r="N10" s="65"/>
      <c r="O10" s="66"/>
    </row>
    <row r="11" spans="1:15" ht="15.9" customHeight="1" thickBot="1">
      <c r="A11" s="62"/>
      <c r="B11" s="63"/>
      <c r="C11" s="63"/>
      <c r="D11" s="63"/>
      <c r="E11" s="63"/>
      <c r="F11" s="63"/>
      <c r="G11" s="67"/>
      <c r="H11" s="68"/>
      <c r="I11" s="68"/>
      <c r="J11" s="69"/>
      <c r="K11" s="67"/>
      <c r="L11" s="68"/>
      <c r="M11" s="68"/>
      <c r="N11" s="68"/>
      <c r="O11" s="69"/>
    </row>
    <row r="12" spans="1:15" ht="15.9" customHeight="1" thickBot="1">
      <c r="A12" t="s">
        <v>15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27" customHeight="1">
      <c r="A13" s="5" t="s">
        <v>13</v>
      </c>
      <c r="B13" s="6" t="s">
        <v>16</v>
      </c>
      <c r="C13" s="70" t="s">
        <v>17</v>
      </c>
      <c r="D13" s="70"/>
      <c r="E13" s="70"/>
      <c r="F13" s="8" t="s">
        <v>18</v>
      </c>
      <c r="G13" s="71" t="s">
        <v>19</v>
      </c>
      <c r="H13" s="71"/>
      <c r="I13" s="9" t="s">
        <v>20</v>
      </c>
      <c r="J13" s="5" t="s">
        <v>21</v>
      </c>
      <c r="K13" s="6" t="s">
        <v>16</v>
      </c>
      <c r="L13" s="7" t="s">
        <v>22</v>
      </c>
      <c r="M13" s="8" t="s">
        <v>18</v>
      </c>
      <c r="N13" s="8" t="s">
        <v>19</v>
      </c>
      <c r="O13" s="9" t="s">
        <v>20</v>
      </c>
    </row>
    <row r="14" spans="1:15" ht="20.100000000000001" customHeight="1">
      <c r="A14" s="10">
        <v>701</v>
      </c>
      <c r="B14" s="11"/>
      <c r="C14" s="44" t="s">
        <v>23</v>
      </c>
      <c r="D14" s="44"/>
      <c r="E14" s="44"/>
      <c r="F14" s="12">
        <v>968.00000000000011</v>
      </c>
      <c r="G14" s="38"/>
      <c r="H14" s="38"/>
      <c r="I14" s="13" t="str">
        <f>IF(COUNT(G14)=0,"",F14*G14)</f>
        <v/>
      </c>
      <c r="J14" s="10">
        <v>743</v>
      </c>
      <c r="K14" s="11"/>
      <c r="L14" s="14" t="s">
        <v>24</v>
      </c>
      <c r="M14" s="12">
        <v>750.2</v>
      </c>
      <c r="N14" s="15"/>
      <c r="O14" s="16" t="str">
        <f>IF(COUNT(N14)=0,"",M14*N14)</f>
        <v/>
      </c>
    </row>
    <row r="15" spans="1:15" ht="20.100000000000001" customHeight="1">
      <c r="A15" s="10">
        <v>702</v>
      </c>
      <c r="B15" s="11"/>
      <c r="C15" s="37" t="s">
        <v>25</v>
      </c>
      <c r="D15" s="37"/>
      <c r="E15" s="37"/>
      <c r="F15" s="12">
        <v>1650.0000000000002</v>
      </c>
      <c r="G15" s="38"/>
      <c r="H15" s="38"/>
      <c r="I15" s="13" t="str">
        <f t="shared" ref="I15:I55" si="0">IF(COUNT(G15)=0,"",F15*G15)</f>
        <v/>
      </c>
      <c r="J15" s="10">
        <v>744</v>
      </c>
      <c r="K15" s="11"/>
      <c r="L15" s="14" t="s">
        <v>26</v>
      </c>
      <c r="M15" s="12">
        <v>242.00000000000003</v>
      </c>
      <c r="N15" s="15"/>
      <c r="O15" s="16" t="str">
        <f t="shared" ref="O15:O49" si="1">IF(COUNT(N15)=0,"",M15*N15)</f>
        <v/>
      </c>
    </row>
    <row r="16" spans="1:15" ht="20.100000000000001" customHeight="1">
      <c r="A16" s="10">
        <v>703</v>
      </c>
      <c r="B16" s="11"/>
      <c r="C16" s="50" t="s">
        <v>27</v>
      </c>
      <c r="D16" s="50"/>
      <c r="E16" s="50"/>
      <c r="F16" s="12">
        <v>385.00000000000006</v>
      </c>
      <c r="G16" s="38"/>
      <c r="H16" s="38"/>
      <c r="I16" s="13" t="str">
        <f t="shared" si="0"/>
        <v/>
      </c>
      <c r="J16" s="10">
        <v>745</v>
      </c>
      <c r="K16" s="11"/>
      <c r="L16" s="14" t="s">
        <v>28</v>
      </c>
      <c r="M16" s="12">
        <v>2750</v>
      </c>
      <c r="N16" s="15"/>
      <c r="O16" s="16" t="str">
        <f t="shared" si="1"/>
        <v/>
      </c>
    </row>
    <row r="17" spans="1:15" ht="20.100000000000001" customHeight="1">
      <c r="A17" s="10">
        <v>704</v>
      </c>
      <c r="B17" s="11"/>
      <c r="C17" s="50" t="s">
        <v>29</v>
      </c>
      <c r="D17" s="50"/>
      <c r="E17" s="50"/>
      <c r="F17" s="12">
        <v>1100</v>
      </c>
      <c r="G17" s="38"/>
      <c r="H17" s="38"/>
      <c r="I17" s="13" t="str">
        <f t="shared" si="0"/>
        <v/>
      </c>
      <c r="J17" s="10">
        <v>746</v>
      </c>
      <c r="K17" s="11"/>
      <c r="L17" s="17" t="s">
        <v>30</v>
      </c>
      <c r="M17" s="12">
        <v>2750</v>
      </c>
      <c r="N17" s="15"/>
      <c r="O17" s="16" t="str">
        <f t="shared" si="1"/>
        <v/>
      </c>
    </row>
    <row r="18" spans="1:15" ht="20.100000000000001" customHeight="1">
      <c r="A18" s="10">
        <v>705</v>
      </c>
      <c r="B18" s="11" t="s">
        <v>31</v>
      </c>
      <c r="C18" s="50" t="s">
        <v>32</v>
      </c>
      <c r="D18" s="50"/>
      <c r="E18" s="50"/>
      <c r="F18" s="12">
        <v>4510</v>
      </c>
      <c r="G18" s="38"/>
      <c r="H18" s="38"/>
      <c r="I18" s="13" t="str">
        <f t="shared" si="0"/>
        <v/>
      </c>
      <c r="J18" s="10">
        <v>747</v>
      </c>
      <c r="K18" s="11"/>
      <c r="L18" s="18" t="s">
        <v>33</v>
      </c>
      <c r="M18" s="12">
        <v>2750</v>
      </c>
      <c r="N18" s="15"/>
      <c r="O18" s="16" t="str">
        <f t="shared" si="1"/>
        <v/>
      </c>
    </row>
    <row r="19" spans="1:15" ht="20.100000000000001" customHeight="1">
      <c r="A19" s="10">
        <v>706</v>
      </c>
      <c r="B19" s="11"/>
      <c r="C19" s="44" t="s">
        <v>34</v>
      </c>
      <c r="D19" s="44"/>
      <c r="E19" s="44"/>
      <c r="F19" s="12">
        <v>275</v>
      </c>
      <c r="G19" s="38"/>
      <c r="H19" s="38"/>
      <c r="I19" s="13" t="str">
        <f t="shared" si="0"/>
        <v/>
      </c>
      <c r="J19" s="10">
        <v>748</v>
      </c>
      <c r="K19" s="11"/>
      <c r="L19" s="18" t="s">
        <v>35</v>
      </c>
      <c r="M19" s="12">
        <v>2750</v>
      </c>
      <c r="N19" s="15"/>
      <c r="O19" s="19" t="str">
        <f t="shared" si="1"/>
        <v/>
      </c>
    </row>
    <row r="20" spans="1:15" ht="20.100000000000001" customHeight="1">
      <c r="A20" s="10">
        <v>707</v>
      </c>
      <c r="B20" s="11"/>
      <c r="C20" s="37" t="s">
        <v>36</v>
      </c>
      <c r="D20" s="37"/>
      <c r="E20" s="37"/>
      <c r="F20" s="12">
        <v>1100</v>
      </c>
      <c r="G20" s="38"/>
      <c r="H20" s="38"/>
      <c r="I20" s="13" t="str">
        <f t="shared" si="0"/>
        <v/>
      </c>
      <c r="J20" s="10">
        <v>749</v>
      </c>
      <c r="K20" s="11"/>
      <c r="L20" s="18" t="s">
        <v>37</v>
      </c>
      <c r="M20" s="12">
        <v>1320</v>
      </c>
      <c r="N20" s="15"/>
      <c r="O20" s="16" t="str">
        <f t="shared" si="1"/>
        <v/>
      </c>
    </row>
    <row r="21" spans="1:15" ht="20.100000000000001" customHeight="1">
      <c r="A21" s="10">
        <v>708</v>
      </c>
      <c r="B21" s="11" t="s">
        <v>38</v>
      </c>
      <c r="C21" s="59" t="s">
        <v>39</v>
      </c>
      <c r="D21" s="59"/>
      <c r="E21" s="59"/>
      <c r="F21" s="12">
        <v>8800</v>
      </c>
      <c r="G21" s="38"/>
      <c r="H21" s="38"/>
      <c r="I21" s="13" t="str">
        <f t="shared" si="0"/>
        <v/>
      </c>
      <c r="J21" s="10">
        <v>750</v>
      </c>
      <c r="K21" s="11"/>
      <c r="L21" s="18" t="s">
        <v>40</v>
      </c>
      <c r="M21" s="12">
        <v>495.00000000000006</v>
      </c>
      <c r="N21" s="15"/>
      <c r="O21" s="16" t="str">
        <f t="shared" si="1"/>
        <v/>
      </c>
    </row>
    <row r="22" spans="1:15" ht="20.100000000000001" customHeight="1">
      <c r="A22" s="10">
        <v>709</v>
      </c>
      <c r="B22" s="11"/>
      <c r="C22" s="59" t="s">
        <v>41</v>
      </c>
      <c r="D22" s="59"/>
      <c r="E22" s="59"/>
      <c r="F22" s="12">
        <v>1320</v>
      </c>
      <c r="G22" s="38"/>
      <c r="H22" s="38"/>
      <c r="I22" s="13" t="str">
        <f t="shared" si="0"/>
        <v/>
      </c>
      <c r="J22" s="10">
        <v>751</v>
      </c>
      <c r="K22" s="11" t="s">
        <v>42</v>
      </c>
      <c r="L22" s="18" t="s">
        <v>43</v>
      </c>
      <c r="M22" s="12">
        <v>297</v>
      </c>
      <c r="N22" s="15"/>
      <c r="O22" s="16" t="str">
        <f t="shared" si="1"/>
        <v/>
      </c>
    </row>
    <row r="23" spans="1:15" ht="20.100000000000001" customHeight="1">
      <c r="A23" s="10">
        <v>710</v>
      </c>
      <c r="B23" s="11"/>
      <c r="C23" s="50" t="s">
        <v>44</v>
      </c>
      <c r="D23" s="50"/>
      <c r="E23" s="50"/>
      <c r="F23" s="12">
        <v>825.00000000000011</v>
      </c>
      <c r="G23" s="38"/>
      <c r="H23" s="38"/>
      <c r="I23" s="13" t="str">
        <f t="shared" si="0"/>
        <v/>
      </c>
      <c r="J23" s="10">
        <v>752</v>
      </c>
      <c r="K23" s="11" t="s">
        <v>42</v>
      </c>
      <c r="L23" s="18" t="s">
        <v>45</v>
      </c>
      <c r="M23" s="12">
        <v>297</v>
      </c>
      <c r="N23" s="15"/>
      <c r="O23" s="16" t="str">
        <f t="shared" si="1"/>
        <v/>
      </c>
    </row>
    <row r="24" spans="1:15" ht="20.100000000000001" customHeight="1">
      <c r="A24" s="10">
        <v>711</v>
      </c>
      <c r="B24" s="11"/>
      <c r="C24" s="44" t="s">
        <v>46</v>
      </c>
      <c r="D24" s="44"/>
      <c r="E24" s="44"/>
      <c r="F24" s="12">
        <v>825.00000000000011</v>
      </c>
      <c r="G24" s="38"/>
      <c r="H24" s="38"/>
      <c r="I24" s="13" t="str">
        <f t="shared" si="0"/>
        <v/>
      </c>
      <c r="J24" s="10">
        <v>753</v>
      </c>
      <c r="K24" s="11" t="s">
        <v>42</v>
      </c>
      <c r="L24" s="17" t="s">
        <v>47</v>
      </c>
      <c r="M24" s="12">
        <v>880.00000000000011</v>
      </c>
      <c r="N24" s="15"/>
      <c r="O24" s="16" t="str">
        <f t="shared" si="1"/>
        <v/>
      </c>
    </row>
    <row r="25" spans="1:15" ht="20.100000000000001" customHeight="1">
      <c r="A25" s="10">
        <v>712</v>
      </c>
      <c r="B25" s="11"/>
      <c r="C25" s="44" t="s">
        <v>48</v>
      </c>
      <c r="D25" s="44"/>
      <c r="E25" s="44"/>
      <c r="F25" s="12">
        <v>1760.0000000000002</v>
      </c>
      <c r="G25" s="38"/>
      <c r="H25" s="38"/>
      <c r="I25" s="13" t="str">
        <f t="shared" si="0"/>
        <v/>
      </c>
      <c r="J25" s="10">
        <v>754</v>
      </c>
      <c r="K25" s="11" t="s">
        <v>42</v>
      </c>
      <c r="L25" s="17" t="s">
        <v>49</v>
      </c>
      <c r="M25" s="12">
        <v>880.00000000000011</v>
      </c>
      <c r="N25" s="15"/>
      <c r="O25" s="16" t="str">
        <f t="shared" si="1"/>
        <v/>
      </c>
    </row>
    <row r="26" spans="1:15" ht="20.100000000000001" customHeight="1">
      <c r="A26" s="10">
        <v>713</v>
      </c>
      <c r="B26" s="11"/>
      <c r="C26" s="37" t="s">
        <v>50</v>
      </c>
      <c r="D26" s="37"/>
      <c r="E26" s="37"/>
      <c r="F26" s="12">
        <v>550</v>
      </c>
      <c r="G26" s="38"/>
      <c r="H26" s="38"/>
      <c r="I26" s="13" t="str">
        <f t="shared" si="0"/>
        <v/>
      </c>
      <c r="J26" s="10">
        <v>755</v>
      </c>
      <c r="K26" s="11"/>
      <c r="L26" s="17" t="s">
        <v>51</v>
      </c>
      <c r="M26" s="12">
        <v>880.00000000000011</v>
      </c>
      <c r="N26" s="15"/>
      <c r="O26" s="16" t="str">
        <f t="shared" si="1"/>
        <v/>
      </c>
    </row>
    <row r="27" spans="1:15" ht="20.100000000000001" customHeight="1">
      <c r="A27" s="10">
        <v>714</v>
      </c>
      <c r="B27" s="11"/>
      <c r="C27" s="50" t="s">
        <v>52</v>
      </c>
      <c r="D27" s="50"/>
      <c r="E27" s="50"/>
      <c r="F27" s="12">
        <v>1650.0000000000002</v>
      </c>
      <c r="G27" s="38"/>
      <c r="H27" s="38"/>
      <c r="I27" s="13" t="str">
        <f t="shared" si="0"/>
        <v/>
      </c>
      <c r="J27" s="10">
        <v>756</v>
      </c>
      <c r="K27" s="11"/>
      <c r="L27" s="17" t="s">
        <v>53</v>
      </c>
      <c r="M27" s="12">
        <v>880.00000000000011</v>
      </c>
      <c r="N27" s="15"/>
      <c r="O27" s="16" t="str">
        <f t="shared" si="1"/>
        <v/>
      </c>
    </row>
    <row r="28" spans="1:15" ht="20.100000000000001" customHeight="1">
      <c r="A28" s="10">
        <v>715</v>
      </c>
      <c r="B28" s="11"/>
      <c r="C28" s="50" t="s">
        <v>54</v>
      </c>
      <c r="D28" s="50"/>
      <c r="E28" s="50"/>
      <c r="F28" s="12">
        <v>330</v>
      </c>
      <c r="G28" s="38"/>
      <c r="H28" s="38"/>
      <c r="I28" s="13" t="str">
        <f t="shared" si="0"/>
        <v/>
      </c>
      <c r="J28" s="10">
        <v>757</v>
      </c>
      <c r="K28" s="11" t="s">
        <v>42</v>
      </c>
      <c r="L28" s="18" t="s">
        <v>55</v>
      </c>
      <c r="M28" s="12">
        <v>880.00000000000011</v>
      </c>
      <c r="N28" s="15"/>
      <c r="O28" s="16" t="str">
        <f t="shared" si="1"/>
        <v/>
      </c>
    </row>
    <row r="29" spans="1:15" ht="20.100000000000001" customHeight="1">
      <c r="A29" s="10">
        <v>716</v>
      </c>
      <c r="B29" s="11" t="s">
        <v>31</v>
      </c>
      <c r="C29" s="50" t="s">
        <v>56</v>
      </c>
      <c r="D29" s="50"/>
      <c r="E29" s="50"/>
      <c r="F29" s="12">
        <v>275</v>
      </c>
      <c r="G29" s="38"/>
      <c r="H29" s="38"/>
      <c r="I29" s="13" t="str">
        <f t="shared" si="0"/>
        <v/>
      </c>
      <c r="J29" s="10">
        <v>758</v>
      </c>
      <c r="K29" s="11" t="s">
        <v>42</v>
      </c>
      <c r="L29" s="17" t="s">
        <v>57</v>
      </c>
      <c r="M29" s="12">
        <v>297</v>
      </c>
      <c r="N29" s="15"/>
      <c r="O29" s="16" t="str">
        <f t="shared" si="1"/>
        <v/>
      </c>
    </row>
    <row r="30" spans="1:15" ht="20.100000000000001" customHeight="1">
      <c r="A30" s="10">
        <v>717</v>
      </c>
      <c r="B30" s="11"/>
      <c r="C30" s="44" t="s">
        <v>58</v>
      </c>
      <c r="D30" s="44"/>
      <c r="E30" s="44"/>
      <c r="F30" s="12">
        <v>1540.0000000000002</v>
      </c>
      <c r="G30" s="38"/>
      <c r="H30" s="38"/>
      <c r="I30" s="13" t="str">
        <f t="shared" si="0"/>
        <v/>
      </c>
      <c r="J30" s="10">
        <v>759</v>
      </c>
      <c r="K30" s="11"/>
      <c r="L30" s="17" t="s">
        <v>59</v>
      </c>
      <c r="M30" s="12">
        <v>297</v>
      </c>
      <c r="N30" s="15"/>
      <c r="O30" s="16" t="str">
        <f t="shared" si="1"/>
        <v/>
      </c>
    </row>
    <row r="31" spans="1:15" ht="20.100000000000001" customHeight="1">
      <c r="A31" s="10">
        <v>718</v>
      </c>
      <c r="B31" s="11"/>
      <c r="C31" s="44" t="s">
        <v>60</v>
      </c>
      <c r="D31" s="44"/>
      <c r="E31" s="44"/>
      <c r="F31" s="12">
        <v>242.00000000000003</v>
      </c>
      <c r="G31" s="38"/>
      <c r="H31" s="38"/>
      <c r="I31" s="13" t="str">
        <f t="shared" si="0"/>
        <v/>
      </c>
      <c r="J31" s="10">
        <v>760</v>
      </c>
      <c r="K31" s="11"/>
      <c r="L31" s="18" t="s">
        <v>61</v>
      </c>
      <c r="M31" s="12">
        <v>297</v>
      </c>
      <c r="N31" s="15"/>
      <c r="O31" s="16" t="str">
        <f t="shared" si="1"/>
        <v/>
      </c>
    </row>
    <row r="32" spans="1:15" ht="20.100000000000001" customHeight="1">
      <c r="A32" s="10">
        <v>719</v>
      </c>
      <c r="B32" s="11"/>
      <c r="C32" s="44" t="s">
        <v>62</v>
      </c>
      <c r="D32" s="44"/>
      <c r="E32" s="44"/>
      <c r="F32" s="12">
        <v>330</v>
      </c>
      <c r="G32" s="38"/>
      <c r="H32" s="38"/>
      <c r="I32" s="13" t="str">
        <f t="shared" si="0"/>
        <v/>
      </c>
      <c r="J32" s="10">
        <v>761</v>
      </c>
      <c r="K32" s="11"/>
      <c r="L32" s="17" t="s">
        <v>63</v>
      </c>
      <c r="M32" s="12">
        <v>319</v>
      </c>
      <c r="N32" s="15"/>
      <c r="O32" s="16" t="str">
        <f t="shared" si="1"/>
        <v/>
      </c>
    </row>
    <row r="33" spans="1:15" ht="20.100000000000001" customHeight="1">
      <c r="A33" s="10">
        <v>720</v>
      </c>
      <c r="B33" s="11"/>
      <c r="C33" s="50" t="s">
        <v>64</v>
      </c>
      <c r="D33" s="50"/>
      <c r="E33" s="50"/>
      <c r="F33" s="12">
        <v>440.00000000000006</v>
      </c>
      <c r="G33" s="38"/>
      <c r="H33" s="38"/>
      <c r="I33" s="13" t="str">
        <f t="shared" si="0"/>
        <v/>
      </c>
      <c r="J33" s="10">
        <v>762</v>
      </c>
      <c r="K33" s="11"/>
      <c r="L33" s="17" t="s">
        <v>65</v>
      </c>
      <c r="M33" s="12">
        <v>297</v>
      </c>
      <c r="N33" s="15"/>
      <c r="O33" s="16" t="str">
        <f t="shared" si="1"/>
        <v/>
      </c>
    </row>
    <row r="34" spans="1:15" ht="20.100000000000001" customHeight="1">
      <c r="A34" s="10">
        <v>721</v>
      </c>
      <c r="B34" s="11"/>
      <c r="C34" s="50" t="s">
        <v>66</v>
      </c>
      <c r="D34" s="50"/>
      <c r="E34" s="50"/>
      <c r="F34" s="12">
        <v>770.00000000000011</v>
      </c>
      <c r="G34" s="38"/>
      <c r="H34" s="38"/>
      <c r="I34" s="13" t="str">
        <f t="shared" si="0"/>
        <v/>
      </c>
      <c r="J34" s="10">
        <v>763</v>
      </c>
      <c r="K34" s="11"/>
      <c r="L34" s="17" t="s">
        <v>67</v>
      </c>
      <c r="M34" s="12">
        <v>297</v>
      </c>
      <c r="N34" s="15"/>
      <c r="O34" s="16" t="str">
        <f t="shared" si="1"/>
        <v/>
      </c>
    </row>
    <row r="35" spans="1:15" ht="20.100000000000001" customHeight="1">
      <c r="A35" s="10">
        <v>722</v>
      </c>
      <c r="B35" s="11"/>
      <c r="C35" s="44" t="s">
        <v>68</v>
      </c>
      <c r="D35" s="44"/>
      <c r="E35" s="44"/>
      <c r="F35" s="12">
        <v>330</v>
      </c>
      <c r="G35" s="38"/>
      <c r="H35" s="38"/>
      <c r="I35" s="13" t="str">
        <f t="shared" si="0"/>
        <v/>
      </c>
      <c r="J35" s="10">
        <v>764</v>
      </c>
      <c r="K35" s="11" t="s">
        <v>42</v>
      </c>
      <c r="L35" s="17" t="s">
        <v>69</v>
      </c>
      <c r="M35" s="12">
        <v>418.00000000000006</v>
      </c>
      <c r="N35" s="15"/>
      <c r="O35" s="16" t="str">
        <f t="shared" si="1"/>
        <v/>
      </c>
    </row>
    <row r="36" spans="1:15" ht="20.100000000000001" customHeight="1">
      <c r="A36" s="10">
        <v>723</v>
      </c>
      <c r="B36" s="11" t="s">
        <v>31</v>
      </c>
      <c r="C36" s="44" t="s">
        <v>70</v>
      </c>
      <c r="D36" s="44"/>
      <c r="E36" s="44"/>
      <c r="F36" s="12">
        <v>1320</v>
      </c>
      <c r="G36" s="38"/>
      <c r="H36" s="38"/>
      <c r="I36" s="13" t="str">
        <f t="shared" si="0"/>
        <v/>
      </c>
      <c r="J36" s="10">
        <v>765</v>
      </c>
      <c r="K36" s="11" t="s">
        <v>42</v>
      </c>
      <c r="L36" s="17" t="s">
        <v>71</v>
      </c>
      <c r="M36" s="12">
        <v>242.00000000000003</v>
      </c>
      <c r="N36" s="15"/>
      <c r="O36" s="16" t="str">
        <f t="shared" si="1"/>
        <v/>
      </c>
    </row>
    <row r="37" spans="1:15" ht="20.100000000000001" customHeight="1">
      <c r="A37" s="10">
        <v>724</v>
      </c>
      <c r="B37" s="11"/>
      <c r="C37" s="44" t="s">
        <v>72</v>
      </c>
      <c r="D37" s="44"/>
      <c r="E37" s="44"/>
      <c r="F37" s="12">
        <v>880.00000000000011</v>
      </c>
      <c r="G37" s="38"/>
      <c r="H37" s="38"/>
      <c r="I37" s="13" t="str">
        <f t="shared" si="0"/>
        <v/>
      </c>
      <c r="J37" s="10">
        <v>766</v>
      </c>
      <c r="K37" s="11"/>
      <c r="L37" s="14" t="s">
        <v>73</v>
      </c>
      <c r="M37" s="12">
        <v>2530</v>
      </c>
      <c r="N37" s="15"/>
      <c r="O37" s="16" t="str">
        <f t="shared" si="1"/>
        <v/>
      </c>
    </row>
    <row r="38" spans="1:15" ht="20.100000000000001" customHeight="1">
      <c r="A38" s="10">
        <v>725</v>
      </c>
      <c r="B38" s="11"/>
      <c r="C38" s="50" t="s">
        <v>74</v>
      </c>
      <c r="D38" s="50"/>
      <c r="E38" s="50"/>
      <c r="F38" s="12">
        <v>990.00000000000011</v>
      </c>
      <c r="G38" s="38"/>
      <c r="H38" s="38"/>
      <c r="I38" s="13" t="str">
        <f t="shared" si="0"/>
        <v/>
      </c>
      <c r="J38" s="10">
        <v>767</v>
      </c>
      <c r="K38" s="11"/>
      <c r="L38" s="14" t="s">
        <v>75</v>
      </c>
      <c r="M38" s="12">
        <v>1815.0000000000002</v>
      </c>
      <c r="N38" s="15"/>
      <c r="O38" s="16" t="str">
        <f t="shared" si="1"/>
        <v/>
      </c>
    </row>
    <row r="39" spans="1:15" ht="20.100000000000001" customHeight="1">
      <c r="A39" s="10">
        <v>726</v>
      </c>
      <c r="B39" s="11"/>
      <c r="C39" s="50" t="s">
        <v>76</v>
      </c>
      <c r="D39" s="50"/>
      <c r="E39" s="50"/>
      <c r="F39" s="12">
        <v>264</v>
      </c>
      <c r="G39" s="38"/>
      <c r="H39" s="38"/>
      <c r="I39" s="13" t="str">
        <f t="shared" si="0"/>
        <v/>
      </c>
      <c r="J39" s="10">
        <v>768</v>
      </c>
      <c r="K39" s="11"/>
      <c r="L39" s="14" t="s">
        <v>77</v>
      </c>
      <c r="M39" s="12">
        <v>2200</v>
      </c>
      <c r="N39" s="15"/>
      <c r="O39" s="16" t="str">
        <f t="shared" si="1"/>
        <v/>
      </c>
    </row>
    <row r="40" spans="1:15" ht="20.100000000000001" customHeight="1">
      <c r="A40" s="10">
        <v>727</v>
      </c>
      <c r="B40" s="11"/>
      <c r="C40" s="50" t="s">
        <v>78</v>
      </c>
      <c r="D40" s="50"/>
      <c r="E40" s="50"/>
      <c r="F40" s="12">
        <v>440.00000000000006</v>
      </c>
      <c r="G40" s="38"/>
      <c r="H40" s="38"/>
      <c r="I40" s="13" t="str">
        <f t="shared" si="0"/>
        <v/>
      </c>
      <c r="J40" s="10">
        <v>769</v>
      </c>
      <c r="K40" s="11"/>
      <c r="L40" s="14" t="s">
        <v>79</v>
      </c>
      <c r="M40" s="12">
        <v>1485.0000000000002</v>
      </c>
      <c r="N40" s="15"/>
      <c r="O40" s="16" t="str">
        <f t="shared" si="1"/>
        <v/>
      </c>
    </row>
    <row r="41" spans="1:15" ht="20.100000000000001" customHeight="1">
      <c r="A41" s="10">
        <v>728</v>
      </c>
      <c r="B41" s="11"/>
      <c r="C41" s="50" t="s">
        <v>80</v>
      </c>
      <c r="D41" s="50"/>
      <c r="E41" s="50"/>
      <c r="F41" s="12">
        <v>275</v>
      </c>
      <c r="G41" s="38"/>
      <c r="H41" s="38"/>
      <c r="I41" s="13" t="str">
        <f t="shared" si="0"/>
        <v/>
      </c>
      <c r="J41" s="10">
        <v>770</v>
      </c>
      <c r="K41" s="11"/>
      <c r="L41" s="14" t="s">
        <v>81</v>
      </c>
      <c r="M41" s="12">
        <v>2530</v>
      </c>
      <c r="N41" s="15"/>
      <c r="O41" s="16" t="str">
        <f t="shared" si="1"/>
        <v/>
      </c>
    </row>
    <row r="42" spans="1:15" ht="20.100000000000001" customHeight="1">
      <c r="A42" s="10">
        <v>729</v>
      </c>
      <c r="B42" s="11"/>
      <c r="C42" s="37" t="s">
        <v>82</v>
      </c>
      <c r="D42" s="37"/>
      <c r="E42" s="37"/>
      <c r="F42" s="12">
        <v>275</v>
      </c>
      <c r="G42" s="38"/>
      <c r="H42" s="38"/>
      <c r="I42" s="13" t="str">
        <f t="shared" si="0"/>
        <v/>
      </c>
      <c r="J42" s="10">
        <v>771</v>
      </c>
      <c r="K42" s="11"/>
      <c r="L42" s="14" t="s">
        <v>83</v>
      </c>
      <c r="M42" s="12">
        <v>1815.0000000000002</v>
      </c>
      <c r="N42" s="15"/>
      <c r="O42" s="16" t="str">
        <f t="shared" si="1"/>
        <v/>
      </c>
    </row>
    <row r="43" spans="1:15" ht="20.100000000000001" customHeight="1">
      <c r="A43" s="10">
        <v>730</v>
      </c>
      <c r="B43" s="11" t="s">
        <v>38</v>
      </c>
      <c r="C43" s="44" t="s">
        <v>84</v>
      </c>
      <c r="D43" s="44"/>
      <c r="E43" s="44"/>
      <c r="F43" s="12">
        <v>440.00000000000006</v>
      </c>
      <c r="G43" s="38"/>
      <c r="H43" s="38"/>
      <c r="I43" s="13" t="str">
        <f t="shared" si="0"/>
        <v/>
      </c>
      <c r="J43" s="10">
        <v>772</v>
      </c>
      <c r="K43" s="11"/>
      <c r="L43" s="14" t="s">
        <v>85</v>
      </c>
      <c r="M43" s="12">
        <v>3300.0000000000005</v>
      </c>
      <c r="N43" s="15"/>
      <c r="O43" s="16" t="str">
        <f t="shared" si="1"/>
        <v/>
      </c>
    </row>
    <row r="44" spans="1:15" ht="20.100000000000001" customHeight="1">
      <c r="A44" s="10">
        <v>731</v>
      </c>
      <c r="B44" s="11"/>
      <c r="C44" s="59" t="s">
        <v>86</v>
      </c>
      <c r="D44" s="59"/>
      <c r="E44" s="59"/>
      <c r="F44" s="12">
        <v>1980.0000000000002</v>
      </c>
      <c r="G44" s="38"/>
      <c r="H44" s="38"/>
      <c r="I44" s="13" t="str">
        <f t="shared" si="0"/>
        <v/>
      </c>
      <c r="J44" s="10">
        <v>773</v>
      </c>
      <c r="K44" s="11"/>
      <c r="L44" s="14" t="s">
        <v>87</v>
      </c>
      <c r="M44" s="12">
        <v>2420</v>
      </c>
      <c r="N44" s="15"/>
      <c r="O44" s="16" t="str">
        <f t="shared" si="1"/>
        <v/>
      </c>
    </row>
    <row r="45" spans="1:15" ht="20.100000000000001" customHeight="1">
      <c r="A45" s="10">
        <v>732</v>
      </c>
      <c r="B45" s="11" t="s">
        <v>31</v>
      </c>
      <c r="C45" s="37" t="s">
        <v>88</v>
      </c>
      <c r="D45" s="37"/>
      <c r="E45" s="37"/>
      <c r="F45" s="12">
        <v>2860.0000000000005</v>
      </c>
      <c r="G45" s="38"/>
      <c r="H45" s="38"/>
      <c r="I45" s="13" t="str">
        <f t="shared" si="0"/>
        <v/>
      </c>
      <c r="J45" s="10">
        <v>774</v>
      </c>
      <c r="K45" s="11"/>
      <c r="L45" s="18" t="s">
        <v>89</v>
      </c>
      <c r="M45" s="12">
        <v>1320</v>
      </c>
      <c r="N45" s="15"/>
      <c r="O45" s="16" t="str">
        <f t="shared" si="1"/>
        <v/>
      </c>
    </row>
    <row r="46" spans="1:15" ht="20.100000000000001" customHeight="1">
      <c r="A46" s="10">
        <v>733</v>
      </c>
      <c r="B46" s="11"/>
      <c r="C46" s="37" t="s">
        <v>90</v>
      </c>
      <c r="D46" s="37"/>
      <c r="E46" s="37"/>
      <c r="F46" s="12">
        <v>1320</v>
      </c>
      <c r="G46" s="38"/>
      <c r="H46" s="38"/>
      <c r="I46" s="13" t="str">
        <f t="shared" si="0"/>
        <v/>
      </c>
      <c r="J46" s="10">
        <v>775</v>
      </c>
      <c r="K46" s="11"/>
      <c r="L46" s="18" t="s">
        <v>91</v>
      </c>
      <c r="M46" s="12">
        <v>1320</v>
      </c>
      <c r="N46" s="15"/>
      <c r="O46" s="16" t="str">
        <f t="shared" si="1"/>
        <v/>
      </c>
    </row>
    <row r="47" spans="1:15" ht="20.100000000000001" customHeight="1">
      <c r="A47" s="10">
        <v>734</v>
      </c>
      <c r="B47" s="11"/>
      <c r="C47" s="37" t="s">
        <v>92</v>
      </c>
      <c r="D47" s="37"/>
      <c r="E47" s="37"/>
      <c r="F47" s="12">
        <v>1320</v>
      </c>
      <c r="G47" s="38"/>
      <c r="H47" s="38"/>
      <c r="I47" s="13" t="str">
        <f t="shared" si="0"/>
        <v/>
      </c>
      <c r="J47" s="10">
        <v>776</v>
      </c>
      <c r="K47" s="11"/>
      <c r="L47" s="18" t="s">
        <v>93</v>
      </c>
      <c r="M47" s="12">
        <v>660</v>
      </c>
      <c r="N47" s="15"/>
      <c r="O47" s="16" t="str">
        <f t="shared" si="1"/>
        <v/>
      </c>
    </row>
    <row r="48" spans="1:15" ht="20.100000000000001" customHeight="1">
      <c r="A48" s="10">
        <v>735</v>
      </c>
      <c r="B48" s="11"/>
      <c r="C48" s="37" t="s">
        <v>94</v>
      </c>
      <c r="D48" s="37"/>
      <c r="E48" s="37"/>
      <c r="F48" s="12">
        <v>1100</v>
      </c>
      <c r="G48" s="38"/>
      <c r="H48" s="38"/>
      <c r="I48" s="13" t="str">
        <f t="shared" si="0"/>
        <v/>
      </c>
      <c r="J48" s="10">
        <v>777</v>
      </c>
      <c r="K48" s="11"/>
      <c r="L48" s="18" t="s">
        <v>95</v>
      </c>
      <c r="M48" s="12">
        <v>660</v>
      </c>
      <c r="N48" s="15"/>
      <c r="O48" s="16" t="str">
        <f t="shared" si="1"/>
        <v/>
      </c>
    </row>
    <row r="49" spans="1:15" ht="20.100000000000001" customHeight="1" thickBot="1">
      <c r="A49" s="10">
        <v>736</v>
      </c>
      <c r="B49" s="11"/>
      <c r="C49" s="50" t="s">
        <v>96</v>
      </c>
      <c r="D49" s="50"/>
      <c r="E49" s="50"/>
      <c r="F49" s="12">
        <v>396.00000000000006</v>
      </c>
      <c r="G49" s="38"/>
      <c r="H49" s="38"/>
      <c r="I49" s="13" t="str">
        <f t="shared" si="0"/>
        <v/>
      </c>
      <c r="J49" s="20">
        <v>778</v>
      </c>
      <c r="K49" s="11" t="s">
        <v>42</v>
      </c>
      <c r="L49" s="18" t="s">
        <v>97</v>
      </c>
      <c r="M49" s="12">
        <v>297</v>
      </c>
      <c r="N49" s="15"/>
      <c r="O49" s="16" t="str">
        <f t="shared" si="1"/>
        <v/>
      </c>
    </row>
    <row r="50" spans="1:15" ht="20.100000000000001" customHeight="1">
      <c r="A50" s="10">
        <v>737</v>
      </c>
      <c r="B50" s="11"/>
      <c r="C50" s="59" t="s">
        <v>98</v>
      </c>
      <c r="D50" s="59"/>
      <c r="E50" s="59"/>
      <c r="F50" s="12">
        <v>396.00000000000006</v>
      </c>
      <c r="G50" s="38"/>
      <c r="H50" s="38"/>
      <c r="I50" s="13" t="str">
        <f t="shared" si="0"/>
        <v/>
      </c>
      <c r="J50" s="55" t="s">
        <v>99</v>
      </c>
      <c r="K50" s="55"/>
      <c r="L50" s="55"/>
      <c r="M50" s="56">
        <f>SUM(I14:I55,O14:O49)</f>
        <v>0</v>
      </c>
      <c r="N50" s="57"/>
      <c r="O50" s="58"/>
    </row>
    <row r="51" spans="1:15" ht="20.100000000000001" customHeight="1">
      <c r="A51" s="10">
        <v>738</v>
      </c>
      <c r="B51" s="11"/>
      <c r="C51" s="44" t="s">
        <v>100</v>
      </c>
      <c r="D51" s="44"/>
      <c r="E51" s="44"/>
      <c r="F51" s="12">
        <v>2860.0000000000005</v>
      </c>
      <c r="G51" s="38"/>
      <c r="H51" s="38"/>
      <c r="I51" s="13" t="str">
        <f t="shared" si="0"/>
        <v/>
      </c>
      <c r="J51" s="46" t="s">
        <v>101</v>
      </c>
      <c r="K51" s="46"/>
      <c r="L51" s="46"/>
      <c r="M51" s="47"/>
      <c r="N51" s="48"/>
      <c r="O51" s="49"/>
    </row>
    <row r="52" spans="1:15" ht="20.100000000000001" customHeight="1">
      <c r="A52" s="10">
        <v>739</v>
      </c>
      <c r="B52" s="11"/>
      <c r="C52" s="37" t="s">
        <v>102</v>
      </c>
      <c r="D52" s="37"/>
      <c r="E52" s="37"/>
      <c r="F52" s="12">
        <v>2970.0000000000005</v>
      </c>
      <c r="G52" s="38"/>
      <c r="H52" s="38"/>
      <c r="I52" s="13" t="str">
        <f t="shared" si="0"/>
        <v/>
      </c>
      <c r="J52" s="46" t="s">
        <v>103</v>
      </c>
      <c r="K52" s="46"/>
      <c r="L52" s="46"/>
      <c r="M52" s="47"/>
      <c r="N52" s="48"/>
      <c r="O52" s="49"/>
    </row>
    <row r="53" spans="1:15" ht="20.100000000000001" customHeight="1" thickBot="1">
      <c r="A53" s="10">
        <v>740</v>
      </c>
      <c r="B53" s="11" t="s">
        <v>42</v>
      </c>
      <c r="C53" s="50" t="s">
        <v>104</v>
      </c>
      <c r="D53" s="50"/>
      <c r="E53" s="50"/>
      <c r="F53" s="12">
        <v>297</v>
      </c>
      <c r="G53" s="38"/>
      <c r="H53" s="38"/>
      <c r="I53" s="13" t="str">
        <f t="shared" si="0"/>
        <v/>
      </c>
      <c r="J53" s="51" t="s">
        <v>105</v>
      </c>
      <c r="K53" s="51"/>
      <c r="L53" s="51"/>
      <c r="M53" s="52">
        <f>SUM(M50:O52)</f>
        <v>0</v>
      </c>
      <c r="N53" s="53"/>
      <c r="O53" s="54"/>
    </row>
    <row r="54" spans="1:15" ht="20.100000000000001" customHeight="1">
      <c r="A54" s="10">
        <v>741</v>
      </c>
      <c r="B54" s="11" t="s">
        <v>42</v>
      </c>
      <c r="C54" s="37" t="s">
        <v>106</v>
      </c>
      <c r="D54" s="37"/>
      <c r="E54" s="37"/>
      <c r="F54" s="12">
        <v>297</v>
      </c>
      <c r="G54" s="38"/>
      <c r="H54" s="38"/>
      <c r="I54" s="13" t="str">
        <f t="shared" si="0"/>
        <v/>
      </c>
      <c r="J54" s="39" t="s">
        <v>112</v>
      </c>
      <c r="K54" s="40"/>
      <c r="L54" s="40"/>
      <c r="M54" s="40"/>
      <c r="N54" s="40"/>
      <c r="O54" s="41"/>
    </row>
    <row r="55" spans="1:15" ht="20.100000000000001" customHeight="1" thickBot="1">
      <c r="A55" s="21">
        <v>742</v>
      </c>
      <c r="B55" s="11"/>
      <c r="C55" s="44" t="s">
        <v>107</v>
      </c>
      <c r="D55" s="44"/>
      <c r="E55" s="44"/>
      <c r="F55" s="12">
        <v>275</v>
      </c>
      <c r="G55" s="38"/>
      <c r="H55" s="38"/>
      <c r="I55" s="13" t="str">
        <f t="shared" si="0"/>
        <v/>
      </c>
      <c r="J55" s="42"/>
      <c r="K55" s="42"/>
      <c r="L55" s="42"/>
      <c r="M55" s="42"/>
      <c r="N55" s="42"/>
      <c r="O55" s="43"/>
    </row>
    <row r="56" spans="1:15" ht="15.9" customHeight="1">
      <c r="A56" s="45" t="s">
        <v>108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 ht="15.9" customHeight="1">
      <c r="A57" s="24" t="s">
        <v>109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5.9" customHeight="1">
      <c r="A58" s="24" t="s">
        <v>110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15.9" customHeight="1">
      <c r="A59" s="24" t="s">
        <v>111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5.9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5.9" customHeight="1">
      <c r="D61" s="22"/>
      <c r="E61" s="22"/>
    </row>
    <row r="62" spans="1:15" ht="15.9" customHeight="1"/>
    <row r="63" spans="1:15">
      <c r="C63" s="23"/>
    </row>
  </sheetData>
  <mergeCells count="121">
    <mergeCell ref="A2:G3"/>
    <mergeCell ref="H2:L3"/>
    <mergeCell ref="M2:O2"/>
    <mergeCell ref="N3:O3"/>
    <mergeCell ref="A4:C5"/>
    <mergeCell ref="D4:D9"/>
    <mergeCell ref="E4:E7"/>
    <mergeCell ref="M4:O4"/>
    <mergeCell ref="M5:O5"/>
    <mergeCell ref="A10:F11"/>
    <mergeCell ref="G10:J11"/>
    <mergeCell ref="K10:O11"/>
    <mergeCell ref="C13:E13"/>
    <mergeCell ref="G13:H13"/>
    <mergeCell ref="C14:E14"/>
    <mergeCell ref="G14:H14"/>
    <mergeCell ref="A6:C9"/>
    <mergeCell ref="M6:O6"/>
    <mergeCell ref="M7:O7"/>
    <mergeCell ref="F8:L8"/>
    <mergeCell ref="M8:O8"/>
    <mergeCell ref="F9:L9"/>
    <mergeCell ref="N9:O9"/>
    <mergeCell ref="C18:E18"/>
    <mergeCell ref="G18:H18"/>
    <mergeCell ref="C19:E19"/>
    <mergeCell ref="G19:H19"/>
    <mergeCell ref="C20:E20"/>
    <mergeCell ref="G20:H20"/>
    <mergeCell ref="C15:E15"/>
    <mergeCell ref="G15:H15"/>
    <mergeCell ref="C16:E16"/>
    <mergeCell ref="G16:H16"/>
    <mergeCell ref="C17:E17"/>
    <mergeCell ref="G17:H17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36:E36"/>
    <mergeCell ref="G36:H36"/>
    <mergeCell ref="C37:E37"/>
    <mergeCell ref="G37:H37"/>
    <mergeCell ref="C38:E38"/>
    <mergeCell ref="G38:H38"/>
    <mergeCell ref="C33:E33"/>
    <mergeCell ref="G33:H33"/>
    <mergeCell ref="C34:E34"/>
    <mergeCell ref="G34:H34"/>
    <mergeCell ref="C35:E35"/>
    <mergeCell ref="G35:H35"/>
    <mergeCell ref="C42:E42"/>
    <mergeCell ref="G42:H42"/>
    <mergeCell ref="C43:E43"/>
    <mergeCell ref="G43:H43"/>
    <mergeCell ref="C44:E44"/>
    <mergeCell ref="G44:H44"/>
    <mergeCell ref="C39:E39"/>
    <mergeCell ref="G39:H39"/>
    <mergeCell ref="C40:E40"/>
    <mergeCell ref="G40:H40"/>
    <mergeCell ref="C41:E41"/>
    <mergeCell ref="G41:H41"/>
    <mergeCell ref="J51:L51"/>
    <mergeCell ref="M51:O51"/>
    <mergeCell ref="C48:E48"/>
    <mergeCell ref="G48:H48"/>
    <mergeCell ref="C49:E49"/>
    <mergeCell ref="G49:H49"/>
    <mergeCell ref="C50:E50"/>
    <mergeCell ref="G50:H50"/>
    <mergeCell ref="C45:E45"/>
    <mergeCell ref="G45:H45"/>
    <mergeCell ref="C46:E46"/>
    <mergeCell ref="G46:H46"/>
    <mergeCell ref="C47:E47"/>
    <mergeCell ref="G47:H47"/>
    <mergeCell ref="A57:O57"/>
    <mergeCell ref="A58:O58"/>
    <mergeCell ref="A59:O59"/>
    <mergeCell ref="F4:L4"/>
    <mergeCell ref="F5:L5"/>
    <mergeCell ref="F6:L7"/>
    <mergeCell ref="C54:E54"/>
    <mergeCell ref="G54:H54"/>
    <mergeCell ref="J54:O55"/>
    <mergeCell ref="C55:E55"/>
    <mergeCell ref="G55:H55"/>
    <mergeCell ref="A56:O56"/>
    <mergeCell ref="C52:E52"/>
    <mergeCell ref="G52:H52"/>
    <mergeCell ref="J52:L52"/>
    <mergeCell ref="M52:O52"/>
    <mergeCell ref="C53:E53"/>
    <mergeCell ref="G53:H53"/>
    <mergeCell ref="J53:L53"/>
    <mergeCell ref="M53:O53"/>
    <mergeCell ref="J50:L50"/>
    <mergeCell ref="M50:O50"/>
    <mergeCell ref="C51:E51"/>
    <mergeCell ref="G51:H51"/>
  </mergeCells>
  <phoneticPr fontId="1"/>
  <pageMargins left="0.74" right="0.11811023622047245" top="0.47244094488188981" bottom="0.11811023622047245" header="0.31496062992125984" footer="0.15748031496062992"/>
  <pageSetup paperSize="9" scale="6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古瀬</dc:creator>
  <cp:lastModifiedBy>千春 古瀬</cp:lastModifiedBy>
  <cp:lastPrinted>2025-01-23T04:36:17Z</cp:lastPrinted>
  <dcterms:created xsi:type="dcterms:W3CDTF">2015-06-05T18:19:34Z</dcterms:created>
  <dcterms:modified xsi:type="dcterms:W3CDTF">2025-01-23T04:36:29Z</dcterms:modified>
</cp:coreProperties>
</file>